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2\"/>
    </mc:Choice>
  </mc:AlternateContent>
  <bookViews>
    <workbookView xWindow="0" yWindow="0" windowWidth="21570" windowHeight="658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J22" i="12" l="1"/>
  <c r="H9" i="12" l="1"/>
  <c r="H8" i="12"/>
  <c r="D22" i="12" l="1"/>
</calcChain>
</file>

<file path=xl/sharedStrings.xml><?xml version="1.0" encoding="utf-8"?>
<sst xmlns="http://schemas.openxmlformats.org/spreadsheetml/2006/main" count="56" uniqueCount="49">
  <si>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</si>
  <si>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</si>
  <si>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</si>
  <si>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</si>
  <si>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</si>
  <si>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</si>
  <si>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</si>
  <si>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</si>
  <si>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</si>
  <si>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</si>
  <si>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</si>
  <si>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</si>
  <si>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</si>
  <si>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</si>
  <si>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</si>
  <si>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</si>
  <si>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</si>
  <si>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</si>
  <si>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</si>
  <si>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</si>
  <si>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</si>
  <si>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</si>
  <si>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</si>
  <si>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</si>
  <si>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</si>
  <si>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</si>
  <si>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</si>
  <si>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</si>
  <si>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</si>
  <si>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</si>
  <si>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за период с 08:00 14.02.22 по 08:00 21.02.22.</t>
  </si>
  <si>
    <t>Советский ф-л 
АО "ЮРЭСК"</t>
  </si>
  <si>
    <t>г. Советский</t>
  </si>
  <si>
    <t>ПС 110 кВ Соболиная, 
ВЛ-10 Котельная-2</t>
  </si>
  <si>
    <t>ТО, НАПВ</t>
  </si>
  <si>
    <t>14.02.22
23:38</t>
  </si>
  <si>
    <t>15.02.22
2:01</t>
  </si>
  <si>
    <t>да</t>
  </si>
  <si>
    <t>г. Югорск</t>
  </si>
  <si>
    <t>Белоярский ф-л 
АО "ЮРЭСК"</t>
  </si>
  <si>
    <t>г. Белоярский</t>
  </si>
  <si>
    <t>МТЗ</t>
  </si>
  <si>
    <t>Повреждение КЛ-10 между ЦРП-10-2 и ТП-1028.</t>
  </si>
  <si>
    <t>ЦРП-10-2 яч. 6, КЛ-10 ввод 2 ТП-1028.</t>
  </si>
  <si>
    <t>Итого - 3 отключения, из них в сетях ЮРЭСК - 3</t>
  </si>
  <si>
    <t>ПС 110 кВ Геологическая, 
ВЛ-10 Строитель</t>
  </si>
  <si>
    <t>Исполнитель :  Диспетчер ОДС Лаврентьев В.О.</t>
  </si>
  <si>
    <t>Повреждение концевой муфты КЛ-10 оп.№ 52/3/1 ввод на ТП-16-109.</t>
  </si>
  <si>
    <t>Рарушение предохранителя 10 кВ ф.В в РУ-10 ТП-9-13-10.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</si>
</sst>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8" fontId="59" fillId="0" borderId="1" xfId="876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0" fontId="59" fillId="10" borderId="1" xfId="0" applyFont="1" applyFill="1" applyBorder="1" applyAlignment="1">
      <alignment horizontal="left" vertical="center" wrapText="1"/>
    </xf>
    <xf numFmtId="0" fontId="59" fillId="6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0"/>
  <sheetViews>
    <sheetView tabSelected="1" view="pageBreakPreview" zoomScale="70" zoomScaleNormal="70" zoomScaleSheetLayoutView="70" workbookViewId="0">
      <selection activeCell="O21" sqref="O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9.899999999999999" customHeight="1" x14ac:dyDescent="0.25">
      <c r="A2" s="52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8.75" customHeight="1" x14ac:dyDescent="0.2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6.5" customHeight="1" x14ac:dyDescent="0.2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16" customFormat="1" ht="21.75" customHeight="1" x14ac:dyDescent="0.2">
      <c r="A5" s="51" t="s">
        <v>16</v>
      </c>
      <c r="B5" s="51" t="s">
        <v>4</v>
      </c>
      <c r="C5" s="54" t="s">
        <v>6</v>
      </c>
      <c r="D5" s="51" t="s">
        <v>3</v>
      </c>
      <c r="E5" s="51" t="s">
        <v>7</v>
      </c>
      <c r="F5" s="51" t="s">
        <v>5</v>
      </c>
      <c r="G5" s="51"/>
      <c r="H5" s="51" t="s">
        <v>10</v>
      </c>
      <c r="I5" s="51" t="s">
        <v>9</v>
      </c>
      <c r="J5" s="51" t="s">
        <v>0</v>
      </c>
      <c r="K5" s="51" t="s">
        <v>8</v>
      </c>
      <c r="L5" s="51" t="s">
        <v>26</v>
      </c>
      <c r="M5" s="51" t="s">
        <v>28</v>
      </c>
    </row>
    <row r="6" spans="1:13" s="16" customFormat="1" ht="24.6" customHeight="1" x14ac:dyDescent="0.2">
      <c r="A6" s="51"/>
      <c r="B6" s="51"/>
      <c r="C6" s="55"/>
      <c r="D6" s="51"/>
      <c r="E6" s="51"/>
      <c r="F6" s="36" t="s">
        <v>1</v>
      </c>
      <c r="G6" s="36" t="s">
        <v>2</v>
      </c>
      <c r="H6" s="51"/>
      <c r="I6" s="51"/>
      <c r="J6" s="56"/>
      <c r="K6" s="51"/>
      <c r="L6" s="51"/>
      <c r="M6" s="51"/>
    </row>
    <row r="7" spans="1:13" s="16" customFormat="1" ht="39.950000000000003" customHeight="1" x14ac:dyDescent="0.2">
      <c r="A7" s="40">
        <v>1</v>
      </c>
      <c r="B7" s="57" t="s">
        <v>31</v>
      </c>
      <c r="C7" s="43" t="s">
        <v>32</v>
      </c>
      <c r="D7" s="43" t="s">
        <v>33</v>
      </c>
      <c r="E7" s="38" t="s">
        <v>34</v>
      </c>
      <c r="F7" s="39" t="s">
        <v>35</v>
      </c>
      <c r="G7" s="39" t="s">
        <v>36</v>
      </c>
      <c r="H7" s="41">
        <v>9.930555555555555E-2</v>
      </c>
      <c r="I7" s="44">
        <v>772</v>
      </c>
      <c r="J7" s="48" t="s">
        <v>47</v>
      </c>
      <c r="K7" s="45" t="s">
        <v>29</v>
      </c>
      <c r="L7" s="46">
        <v>-25</v>
      </c>
      <c r="M7" s="46" t="s">
        <v>37</v>
      </c>
    </row>
    <row r="8" spans="1:13" s="16" customFormat="1" ht="39.950000000000003" customHeight="1" x14ac:dyDescent="0.2">
      <c r="A8" s="40">
        <v>2</v>
      </c>
      <c r="B8" s="58"/>
      <c r="C8" s="43" t="s">
        <v>38</v>
      </c>
      <c r="D8" s="43" t="s">
        <v>45</v>
      </c>
      <c r="E8" s="38" t="s">
        <v>34</v>
      </c>
      <c r="F8" s="39">
        <v>44608.626388888886</v>
      </c>
      <c r="G8" s="39">
        <v>44608.661805555559</v>
      </c>
      <c r="H8" s="41">
        <f>G8-F8</f>
        <v>3.5416666672972497E-2</v>
      </c>
      <c r="I8" s="44">
        <v>648</v>
      </c>
      <c r="J8" s="47" t="s">
        <v>48</v>
      </c>
      <c r="K8" s="45" t="s">
        <v>37</v>
      </c>
      <c r="L8" s="46">
        <v>-7</v>
      </c>
      <c r="M8" s="46" t="s">
        <v>37</v>
      </c>
    </row>
    <row r="9" spans="1:13" s="16" customFormat="1" ht="39.950000000000003" customHeight="1" x14ac:dyDescent="0.2">
      <c r="A9" s="40">
        <v>3</v>
      </c>
      <c r="B9" s="42" t="s">
        <v>39</v>
      </c>
      <c r="C9" s="43" t="s">
        <v>40</v>
      </c>
      <c r="D9" s="43" t="s">
        <v>43</v>
      </c>
      <c r="E9" s="38" t="s">
        <v>41</v>
      </c>
      <c r="F9" s="39">
        <v>44608.684027777781</v>
      </c>
      <c r="G9" s="39">
        <v>44608.693749999999</v>
      </c>
      <c r="H9" s="41">
        <f>G9-F9</f>
        <v>9.7222222175332718E-3</v>
      </c>
      <c r="I9" s="38">
        <v>54</v>
      </c>
      <c r="J9" s="48" t="s">
        <v>42</v>
      </c>
      <c r="K9" s="45" t="s">
        <v>29</v>
      </c>
      <c r="L9" s="46">
        <v>-15</v>
      </c>
      <c r="M9" s="46" t="s">
        <v>37</v>
      </c>
    </row>
    <row r="10" spans="1:13" s="16" customFormat="1" ht="30" customHeight="1" x14ac:dyDescent="0.2">
      <c r="B10" s="64" t="s">
        <v>44</v>
      </c>
      <c r="C10" s="64"/>
      <c r="D10" s="64"/>
      <c r="E10" s="19"/>
      <c r="F10" s="20"/>
      <c r="G10" s="20"/>
      <c r="H10" s="21"/>
      <c r="I10" s="22"/>
      <c r="J10" s="23"/>
      <c r="K10" s="24"/>
      <c r="L10" s="25"/>
      <c r="M10" s="26"/>
    </row>
    <row r="11" spans="1:13" s="16" customFormat="1" ht="30" customHeight="1" x14ac:dyDescent="0.2">
      <c r="B11" s="69" t="s">
        <v>17</v>
      </c>
      <c r="C11" s="70"/>
      <c r="D11" s="30">
        <v>0</v>
      </c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71" t="s">
        <v>18</v>
      </c>
      <c r="C12" s="71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71" t="s">
        <v>19</v>
      </c>
      <c r="C13" s="71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2" t="s">
        <v>20</v>
      </c>
      <c r="C14" s="72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3" t="s">
        <v>12</v>
      </c>
      <c r="C15" s="73"/>
      <c r="D15" s="31">
        <v>2</v>
      </c>
      <c r="E15" s="5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4" t="s">
        <v>20</v>
      </c>
      <c r="C16" s="74"/>
      <c r="D16" s="28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65" t="s">
        <v>21</v>
      </c>
      <c r="C17" s="65"/>
      <c r="D17" s="32">
        <v>1</v>
      </c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66" t="s">
        <v>22</v>
      </c>
      <c r="C18" s="66"/>
      <c r="D18" s="33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67" t="s">
        <v>24</v>
      </c>
      <c r="C19" s="67"/>
      <c r="D19" s="34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A20" s="3"/>
      <c r="B20" s="68" t="s">
        <v>23</v>
      </c>
      <c r="C20" s="68"/>
      <c r="D20" s="29">
        <v>0</v>
      </c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A21" s="3"/>
      <c r="B21" s="11"/>
      <c r="C21" s="11"/>
      <c r="D21" s="4"/>
      <c r="E21" s="9"/>
      <c r="F21" s="37"/>
      <c r="G21" s="37"/>
      <c r="H21" s="37"/>
      <c r="I21" s="37"/>
      <c r="J21" s="37"/>
      <c r="K21" s="37"/>
      <c r="L21" s="37"/>
      <c r="M21" s="37"/>
      <c r="O21" s="16">
        <v>1474</v>
      </c>
    </row>
    <row r="22" spans="1:15" s="16" customFormat="1" ht="30" customHeight="1" x14ac:dyDescent="0.2">
      <c r="A22" s="3"/>
      <c r="B22" s="60" t="s">
        <v>13</v>
      </c>
      <c r="C22" s="61"/>
      <c r="D22" s="35">
        <f>SUM(I7:I9)</f>
        <v>1474</v>
      </c>
      <c r="E22" s="2" t="s">
        <v>14</v>
      </c>
      <c r="F22" s="62" t="s">
        <v>27</v>
      </c>
      <c r="G22" s="62"/>
      <c r="H22" s="62"/>
      <c r="I22" s="63"/>
      <c r="J22" s="35">
        <f>SUMIF(M7:M9,"да",I7:I9)</f>
        <v>1474</v>
      </c>
      <c r="K22" s="2" t="s">
        <v>14</v>
      </c>
      <c r="L22" s="2"/>
      <c r="M22" s="7"/>
    </row>
    <row r="23" spans="1:15" s="16" customFormat="1" ht="32.25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</row>
    <row r="24" spans="1:15" s="16" customFormat="1" ht="39.950000000000003" customHeight="1" x14ac:dyDescent="0.2">
      <c r="A24" s="3"/>
      <c r="B24" s="59" t="s">
        <v>46</v>
      </c>
      <c r="C24" s="59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5" s="16" customFormat="1" ht="41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5" s="16" customFormat="1" ht="3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5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s="14" customFormat="1" ht="30" customHeight="1" x14ac:dyDescent="0.2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5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30" customHeight="1" x14ac:dyDescent="0.2"/>
    <row r="32" spans="1:15" ht="30" customHeight="1" x14ac:dyDescent="0.2"/>
    <row r="33" spans="1:13" ht="30" customHeight="1" x14ac:dyDescent="0.2"/>
    <row r="34" spans="1:13" s="15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9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2">
    <sortCondition ref="G7:G12"/>
    <sortCondition ref="F7:F12"/>
  </sortState>
  <mergeCells count="31">
    <mergeCell ref="B7:B8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2022-02-21T05:51:59Z</dcterms:modified>
</cp:coreProperties>
</file>